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9" i="1"/>
  <c r="I19" s="1"/>
  <c r="I28"/>
  <c r="F19" s="1"/>
  <c r="C21"/>
  <c r="I21"/>
  <c r="C19"/>
  <c r="F21" l="1"/>
</calcChain>
</file>

<file path=xl/sharedStrings.xml><?xml version="1.0" encoding="utf-8"?>
<sst xmlns="http://schemas.openxmlformats.org/spreadsheetml/2006/main" count="33" uniqueCount="24">
  <si>
    <t>Present Value</t>
  </si>
  <si>
    <t>Excel formula</t>
  </si>
  <si>
    <t>Return Rate</t>
  </si>
  <si>
    <t>Lumpsum Calculator</t>
  </si>
  <si>
    <t>Monthly Amt</t>
  </si>
  <si>
    <t>Type</t>
  </si>
  <si>
    <t>Expected Returns</t>
  </si>
  <si>
    <t>Goal Amount</t>
  </si>
  <si>
    <t>Monthly Amount to Invest</t>
  </si>
  <si>
    <t>Invested Amount</t>
  </si>
  <si>
    <t>Yearly rate of return</t>
  </si>
  <si>
    <t>Months</t>
  </si>
  <si>
    <t>Monthly Return</t>
  </si>
  <si>
    <t># of Periods (Months)</t>
  </si>
  <si>
    <t>SIP Calculator (Amount to invest)</t>
  </si>
  <si>
    <t>Years of investment</t>
  </si>
  <si>
    <t>Annual Return Rate</t>
  </si>
  <si>
    <t>Initial Investment (if any)</t>
  </si>
  <si>
    <t>SIP Calculator (Monthly investment)</t>
  </si>
  <si>
    <t>*(Ignore the Red color and minus sign)</t>
  </si>
  <si>
    <t>Use this if you:</t>
  </si>
  <si>
    <t>Want to invest monthly for wealth creation</t>
  </si>
  <si>
    <t>Want to invest one time for wealth creation</t>
  </si>
  <si>
    <t>Have a goal amount set already. Want to find out how much to invest monthly to achieve that goal</t>
  </si>
</sst>
</file>

<file path=xl/styles.xml><?xml version="1.0" encoding="utf-8"?>
<styleSheet xmlns="http://schemas.openxmlformats.org/spreadsheetml/2006/main">
  <numFmts count="3">
    <numFmt numFmtId="8" formatCode="&quot;₹&quot;\ #,##0.00;[Red]&quot;₹&quot;\ \-#,##0.00"/>
    <numFmt numFmtId="42" formatCode="_ &quot;₹&quot;\ * #,##0_ ;_ &quot;₹&quot;\ * \-#,##0_ ;_ &quot;₹&quot;\ * &quot;-&quot;_ ;_ @_ "/>
    <numFmt numFmtId="164" formatCode="&quot;₹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2" applyNumberFormat="0" applyAlignment="0" applyProtection="0"/>
  </cellStyleXfs>
  <cellXfs count="67">
    <xf numFmtId="0" fontId="0" fillId="0" borderId="0" xfId="0"/>
    <xf numFmtId="0" fontId="2" fillId="5" borderId="3" xfId="0" applyFont="1" applyFill="1" applyBorder="1"/>
    <xf numFmtId="164" fontId="2" fillId="5" borderId="4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2" fontId="2" fillId="0" borderId="0" xfId="2" applyNumberFormat="1" applyFont="1"/>
    <xf numFmtId="0" fontId="2" fillId="0" borderId="0" xfId="0" applyFont="1" applyBorder="1"/>
    <xf numFmtId="0" fontId="2" fillId="4" borderId="1" xfId="0" applyFont="1" applyFill="1" applyBorder="1"/>
    <xf numFmtId="10" fontId="2" fillId="0" borderId="0" xfId="1" applyNumberFormat="1" applyFont="1" applyBorder="1"/>
    <xf numFmtId="0" fontId="2" fillId="0" borderId="1" xfId="0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10" fontId="2" fillId="0" borderId="0" xfId="0" applyNumberFormat="1" applyFont="1"/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3" xfId="0" applyFont="1" applyFill="1" applyBorder="1"/>
    <xf numFmtId="8" fontId="2" fillId="0" borderId="14" xfId="0" applyNumberFormat="1" applyFont="1" applyBorder="1"/>
    <xf numFmtId="0" fontId="2" fillId="4" borderId="15" xfId="0" applyFont="1" applyFill="1" applyBorder="1"/>
    <xf numFmtId="10" fontId="2" fillId="0" borderId="16" xfId="1" applyNumberFormat="1" applyFont="1" applyBorder="1"/>
    <xf numFmtId="0" fontId="2" fillId="0" borderId="16" xfId="0" applyFont="1" applyBorder="1"/>
    <xf numFmtId="0" fontId="2" fillId="4" borderId="8" xfId="0" applyFont="1" applyFill="1" applyBorder="1"/>
    <xf numFmtId="0" fontId="2" fillId="0" borderId="9" xfId="0" applyFont="1" applyBorder="1"/>
    <xf numFmtId="164" fontId="2" fillId="0" borderId="16" xfId="0" applyNumberFormat="1" applyFont="1" applyBorder="1"/>
    <xf numFmtId="0" fontId="2" fillId="0" borderId="8" xfId="0" applyFont="1" applyBorder="1"/>
    <xf numFmtId="0" fontId="2" fillId="6" borderId="17" xfId="3" applyFont="1" applyFill="1" applyBorder="1"/>
    <xf numFmtId="8" fontId="2" fillId="6" borderId="18" xfId="3" applyNumberFormat="1" applyFont="1" applyFill="1" applyBorder="1"/>
    <xf numFmtId="164" fontId="2" fillId="0" borderId="14" xfId="0" applyNumberFormat="1" applyFont="1" applyBorder="1"/>
    <xf numFmtId="10" fontId="2" fillId="0" borderId="16" xfId="0" applyNumberFormat="1" applyFont="1" applyBorder="1"/>
    <xf numFmtId="8" fontId="6" fillId="6" borderId="18" xfId="3" applyNumberFormat="1" applyFont="1" applyFill="1" applyBorder="1"/>
    <xf numFmtId="164" fontId="2" fillId="6" borderId="18" xfId="3" applyNumberFormat="1" applyFont="1" applyFill="1" applyBorder="1"/>
    <xf numFmtId="0" fontId="2" fillId="5" borderId="6" xfId="0" applyFont="1" applyFill="1" applyBorder="1"/>
    <xf numFmtId="8" fontId="6" fillId="5" borderId="19" xfId="0" applyNumberFormat="1" applyFont="1" applyFill="1" applyBorder="1"/>
    <xf numFmtId="0" fontId="2" fillId="5" borderId="19" xfId="0" applyFont="1" applyFill="1" applyBorder="1"/>
  </cellXfs>
  <cellStyles count="4">
    <cellStyle name="Check Cell" xfId="3" builtinId="23"/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115" zoomScaleNormal="115" workbookViewId="0">
      <selection activeCell="E31" sqref="E31"/>
    </sheetView>
  </sheetViews>
  <sheetFormatPr defaultRowHeight="14.4"/>
  <cols>
    <col min="1" max="1" width="8" style="3" customWidth="1"/>
    <col min="2" max="2" width="25.21875" style="3" customWidth="1"/>
    <col min="3" max="3" width="20.33203125" style="3" customWidth="1"/>
    <col min="4" max="4" width="8.88671875" style="3"/>
    <col min="5" max="5" width="26.88671875" style="3" customWidth="1"/>
    <col min="6" max="6" width="21.77734375" style="3" customWidth="1"/>
    <col min="7" max="7" width="7.6640625" style="3" customWidth="1"/>
    <col min="8" max="8" width="26.88671875" style="3" customWidth="1"/>
    <col min="9" max="9" width="20.6640625" style="3" customWidth="1"/>
    <col min="10" max="10" width="21.33203125" style="3" customWidth="1"/>
    <col min="11" max="16384" width="8.88671875" style="3"/>
  </cols>
  <sheetData>
    <row r="1" spans="1:11" ht="15" thickBot="1"/>
    <row r="2" spans="1:11">
      <c r="B2" s="28" t="s">
        <v>20</v>
      </c>
      <c r="C2" s="29"/>
      <c r="D2" s="29"/>
      <c r="E2" s="29"/>
      <c r="F2" s="29"/>
      <c r="G2" s="29"/>
      <c r="H2" s="29"/>
      <c r="I2" s="30"/>
    </row>
    <row r="3" spans="1:11">
      <c r="B3" s="31"/>
      <c r="C3" s="32"/>
      <c r="D3" s="32"/>
      <c r="E3" s="32"/>
      <c r="F3" s="32"/>
      <c r="G3" s="32"/>
      <c r="H3" s="32"/>
      <c r="I3" s="33"/>
    </row>
    <row r="4" spans="1:11" ht="15" thickBot="1">
      <c r="B4" s="34"/>
      <c r="C4" s="35"/>
      <c r="D4" s="35"/>
      <c r="E4" s="35"/>
      <c r="F4" s="35"/>
      <c r="G4" s="35"/>
      <c r="H4" s="35"/>
      <c r="I4" s="36"/>
    </row>
    <row r="5" spans="1:11" ht="15" thickBot="1">
      <c r="B5" s="27"/>
      <c r="C5" s="27"/>
      <c r="D5" s="27"/>
      <c r="E5" s="27"/>
      <c r="F5" s="27"/>
      <c r="G5" s="27"/>
      <c r="H5" s="27"/>
      <c r="I5" s="27"/>
    </row>
    <row r="6" spans="1:11">
      <c r="B6" s="37" t="s">
        <v>22</v>
      </c>
      <c r="C6" s="38"/>
      <c r="D6" s="27"/>
      <c r="E6" s="43" t="s">
        <v>23</v>
      </c>
      <c r="F6" s="44"/>
      <c r="G6" s="27"/>
      <c r="H6" s="37" t="s">
        <v>21</v>
      </c>
      <c r="I6" s="38"/>
    </row>
    <row r="7" spans="1:11">
      <c r="B7" s="39"/>
      <c r="C7" s="40"/>
      <c r="D7" s="27"/>
      <c r="E7" s="45"/>
      <c r="F7" s="46"/>
      <c r="G7" s="27"/>
      <c r="H7" s="39"/>
      <c r="I7" s="40"/>
    </row>
    <row r="8" spans="1:11" ht="15" thickBot="1">
      <c r="B8" s="41"/>
      <c r="C8" s="42"/>
      <c r="E8" s="47"/>
      <c r="F8" s="48"/>
      <c r="H8" s="41"/>
      <c r="I8" s="42"/>
    </row>
    <row r="9" spans="1:11" ht="15" thickBot="1"/>
    <row r="10" spans="1:11">
      <c r="B10" s="13" t="s">
        <v>3</v>
      </c>
      <c r="C10" s="14"/>
      <c r="E10" s="19" t="s">
        <v>14</v>
      </c>
      <c r="F10" s="20"/>
      <c r="H10" s="19" t="s">
        <v>18</v>
      </c>
      <c r="I10" s="20"/>
      <c r="J10" s="4"/>
    </row>
    <row r="11" spans="1:11">
      <c r="B11" s="15"/>
      <c r="C11" s="16"/>
      <c r="E11" s="21"/>
      <c r="F11" s="22"/>
      <c r="H11" s="21"/>
      <c r="I11" s="22"/>
      <c r="J11" s="5"/>
    </row>
    <row r="12" spans="1:11" ht="15" thickBot="1">
      <c r="B12" s="17"/>
      <c r="C12" s="18"/>
      <c r="E12" s="23"/>
      <c r="F12" s="24"/>
      <c r="H12" s="23"/>
      <c r="I12" s="24"/>
      <c r="K12" s="6"/>
    </row>
    <row r="13" spans="1:11">
      <c r="B13" s="49" t="s">
        <v>0</v>
      </c>
      <c r="C13" s="50">
        <v>1000</v>
      </c>
      <c r="E13" s="49" t="s">
        <v>7</v>
      </c>
      <c r="F13" s="60">
        <v>7000000</v>
      </c>
      <c r="H13" s="51" t="s">
        <v>17</v>
      </c>
      <c r="I13" s="60">
        <v>0</v>
      </c>
      <c r="K13" s="6"/>
    </row>
    <row r="14" spans="1:11">
      <c r="B14" s="51" t="s">
        <v>16</v>
      </c>
      <c r="C14" s="52">
        <v>0.1</v>
      </c>
      <c r="E14" s="51" t="s">
        <v>17</v>
      </c>
      <c r="F14" s="56">
        <v>0</v>
      </c>
      <c r="H14" s="51" t="s">
        <v>2</v>
      </c>
      <c r="I14" s="61">
        <v>0.15</v>
      </c>
      <c r="J14" s="8"/>
      <c r="K14" s="6"/>
    </row>
    <row r="15" spans="1:11">
      <c r="B15" s="51" t="s">
        <v>15</v>
      </c>
      <c r="C15" s="53">
        <v>10</v>
      </c>
      <c r="E15" s="51" t="s">
        <v>2</v>
      </c>
      <c r="F15" s="61">
        <v>0.15</v>
      </c>
      <c r="H15" s="51" t="s">
        <v>4</v>
      </c>
      <c r="I15" s="56">
        <v>1000</v>
      </c>
      <c r="J15" s="6"/>
      <c r="K15" s="6"/>
    </row>
    <row r="16" spans="1:11">
      <c r="A16" s="6"/>
      <c r="B16" s="51"/>
      <c r="C16" s="53"/>
      <c r="D16" s="10"/>
      <c r="E16" s="51" t="s">
        <v>13</v>
      </c>
      <c r="F16" s="53">
        <v>360</v>
      </c>
      <c r="H16" s="51" t="s">
        <v>13</v>
      </c>
      <c r="I16" s="53">
        <v>360</v>
      </c>
      <c r="J16" s="6"/>
      <c r="K16" s="6"/>
    </row>
    <row r="17" spans="1:11" hidden="1">
      <c r="A17" s="6"/>
      <c r="B17" s="54"/>
      <c r="C17" s="55"/>
      <c r="D17" s="6"/>
      <c r="E17" s="51" t="s">
        <v>5</v>
      </c>
      <c r="F17" s="53">
        <v>1</v>
      </c>
      <c r="H17" s="51" t="s">
        <v>5</v>
      </c>
      <c r="I17" s="53">
        <v>1</v>
      </c>
      <c r="J17" s="6"/>
      <c r="K17" s="6"/>
    </row>
    <row r="18" spans="1:11">
      <c r="B18" s="51"/>
      <c r="C18" s="56"/>
      <c r="E18" s="7"/>
      <c r="F18" s="9"/>
      <c r="H18" s="7"/>
      <c r="I18" s="9"/>
      <c r="J18" s="11"/>
      <c r="K18" s="6"/>
    </row>
    <row r="19" spans="1:11" ht="15" thickBot="1">
      <c r="B19" s="1" t="s">
        <v>1</v>
      </c>
      <c r="C19" s="2">
        <f>FV(C14,C15,,C13)</f>
        <v>-2593.7424601000021</v>
      </c>
      <c r="E19" s="64" t="s">
        <v>8</v>
      </c>
      <c r="F19" s="65">
        <f>PMT(I28,F16,F14,F13,F17)</f>
        <v>-998.59902178078221</v>
      </c>
      <c r="H19" s="66" t="s">
        <v>6</v>
      </c>
      <c r="I19" s="65">
        <f>FV(F29,I16,I15,I13,I17)</f>
        <v>-7009820.6059896154</v>
      </c>
      <c r="J19" s="10"/>
      <c r="K19" s="6"/>
    </row>
    <row r="20" spans="1:11" ht="15" thickBot="1">
      <c r="B20" s="57"/>
      <c r="C20" s="55"/>
      <c r="E20" s="57"/>
      <c r="F20" s="55"/>
      <c r="H20" s="57"/>
      <c r="I20" s="55"/>
      <c r="J20" s="6"/>
      <c r="K20" s="6"/>
    </row>
    <row r="21" spans="1:11" ht="15.6" thickTop="1" thickBot="1">
      <c r="B21" s="58" t="s">
        <v>9</v>
      </c>
      <c r="C21" s="59">
        <f>C13</f>
        <v>1000</v>
      </c>
      <c r="E21" s="58" t="s">
        <v>9</v>
      </c>
      <c r="F21" s="62">
        <f>F19*F16</f>
        <v>-359495.64784108161</v>
      </c>
      <c r="H21" s="58" t="s">
        <v>9</v>
      </c>
      <c r="I21" s="63">
        <f>I15*I16</f>
        <v>360000</v>
      </c>
      <c r="J21" s="6"/>
      <c r="K21" s="6"/>
    </row>
    <row r="22" spans="1:11">
      <c r="H22" s="6"/>
      <c r="I22" s="6"/>
    </row>
    <row r="23" spans="1:11">
      <c r="H23" s="6"/>
      <c r="I23" s="6"/>
    </row>
    <row r="24" spans="1:11">
      <c r="H24" s="6"/>
      <c r="I24" s="6"/>
    </row>
    <row r="25" spans="1:11" hidden="1">
      <c r="H25" s="6"/>
      <c r="I25" s="6"/>
    </row>
    <row r="26" spans="1:11" hidden="1">
      <c r="H26" s="3" t="s">
        <v>10</v>
      </c>
      <c r="I26" s="12">
        <v>0.1</v>
      </c>
    </row>
    <row r="27" spans="1:11" hidden="1">
      <c r="E27" s="3" t="s">
        <v>10</v>
      </c>
      <c r="F27" s="12">
        <v>0.1</v>
      </c>
      <c r="H27" s="3" t="s">
        <v>11</v>
      </c>
      <c r="I27" s="3">
        <v>12</v>
      </c>
    </row>
    <row r="28" spans="1:11" hidden="1">
      <c r="E28" s="3" t="s">
        <v>11</v>
      </c>
      <c r="F28" s="3">
        <v>12</v>
      </c>
      <c r="H28" s="3" t="s">
        <v>12</v>
      </c>
      <c r="I28" s="12">
        <f>F15/I27</f>
        <v>1.2499999999999999E-2</v>
      </c>
    </row>
    <row r="29" spans="1:11" hidden="1">
      <c r="E29" s="3" t="s">
        <v>12</v>
      </c>
      <c r="F29" s="12">
        <f>I14/F28</f>
        <v>1.2499999999999999E-2</v>
      </c>
    </row>
    <row r="31" spans="1:11">
      <c r="H31" s="26" t="s">
        <v>19</v>
      </c>
      <c r="I31" s="26"/>
    </row>
    <row r="38" spans="8:8">
      <c r="H38" s="25"/>
    </row>
  </sheetData>
  <mergeCells count="8">
    <mergeCell ref="E6:F8"/>
    <mergeCell ref="B6:C8"/>
    <mergeCell ref="H6:I8"/>
    <mergeCell ref="B2:I4"/>
    <mergeCell ref="B10:C12"/>
    <mergeCell ref="E10:F12"/>
    <mergeCell ref="H10:I12"/>
    <mergeCell ref="H31:I3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2019-08-11T15:03:11Z</dcterms:created>
  <dcterms:modified xsi:type="dcterms:W3CDTF">2019-09-07T06:23:46Z</dcterms:modified>
</cp:coreProperties>
</file>